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1"/>
  </bookViews>
  <sheets>
    <sheet name="事業費内訳書" sheetId="1" r:id="rId1"/>
    <sheet name="第1号明細書（直接人件費）" sheetId="2" r:id="rId2"/>
  </sheets>
  <definedNames>
    <definedName name="_xlnm.Print_Area" localSheetId="1">'第1号明細書（直接人件費）'!$A$1:$J$23</definedName>
  </definedNames>
  <calcPr fullCalcOnLoad="1"/>
</workbook>
</file>

<file path=xl/sharedStrings.xml><?xml version="1.0" encoding="utf-8"?>
<sst xmlns="http://schemas.openxmlformats.org/spreadsheetml/2006/main" count="62" uniqueCount="60">
  <si>
    <t>単位</t>
  </si>
  <si>
    <t>事　業　費　内　訳　書</t>
  </si>
  <si>
    <t>消費税</t>
  </si>
  <si>
    <t>％</t>
  </si>
  <si>
    <t>費　目</t>
  </si>
  <si>
    <t>工　種</t>
  </si>
  <si>
    <t>種　別</t>
  </si>
  <si>
    <t>細　別</t>
  </si>
  <si>
    <t>単　価</t>
  </si>
  <si>
    <t>金　額</t>
  </si>
  <si>
    <t>摘　要</t>
  </si>
  <si>
    <t>直接原価</t>
  </si>
  <si>
    <t>①直接人件費</t>
  </si>
  <si>
    <t>式</t>
  </si>
  <si>
    <t>第１号明細書</t>
  </si>
  <si>
    <t>②直接経費</t>
  </si>
  <si>
    <t>間接原価</t>
  </si>
  <si>
    <t>③その他原価</t>
  </si>
  <si>
    <t>①×α/（１－α）</t>
  </si>
  <si>
    <t>α＝35％</t>
  </si>
  <si>
    <t>業務原価</t>
  </si>
  <si>
    <t>④</t>
  </si>
  <si>
    <t>⑤</t>
  </si>
  <si>
    <t>一般管理費</t>
  </si>
  <si>
    <t>⑥</t>
  </si>
  <si>
    <t>業務価格</t>
  </si>
  <si>
    <t>数量</t>
  </si>
  <si>
    <t>交通費</t>
  </si>
  <si>
    <t>職種</t>
  </si>
  <si>
    <t>小計(単位：円）</t>
  </si>
  <si>
    <t>技師長</t>
  </si>
  <si>
    <t>主任技師</t>
  </si>
  <si>
    <t>技師（Ａ）</t>
  </si>
  <si>
    <t>技師（Ｂ）</t>
  </si>
  <si>
    <t>技師（Ｃ）</t>
  </si>
  <si>
    <t>技術員</t>
  </si>
  <si>
    <t>主任技術者</t>
  </si>
  <si>
    <t>区分</t>
  </si>
  <si>
    <t>人員計（単位：人）</t>
  </si>
  <si>
    <t>金額（単位：円）</t>
  </si>
  <si>
    <t>補正率</t>
  </si>
  <si>
    <t>合計（単位：円）</t>
  </si>
  <si>
    <t>β＝35％</t>
  </si>
  <si>
    <t>①＋②＋③</t>
  </si>
  <si>
    <t>④×β/（１－β）</t>
  </si>
  <si>
    <t>④＋⑤</t>
  </si>
  <si>
    <t>第１号　明細書（直接人件費）</t>
  </si>
  <si>
    <t>直接人件費（平成３０年度宮城県土木部労務単価表　単位：人）</t>
  </si>
  <si>
    <t>施工監理業務</t>
  </si>
  <si>
    <t>件　　名　（令和元・２年度　マテリアルリサイクル推進施設整備工事に係る施工監理業務委託）</t>
  </si>
  <si>
    <t>台</t>
  </si>
  <si>
    <t>件　　名　（令和元・２年度　マテリアルリサイクル推進施設整備工事に係る施工監理業務委託）</t>
  </si>
  <si>
    <t>小計</t>
  </si>
  <si>
    <t>合計</t>
  </si>
  <si>
    <t>１．工事打合せ及び協議、工程管理</t>
  </si>
  <si>
    <t>２．月例会議及び設計協議</t>
  </si>
  <si>
    <t>３．工事状況確認及び検査</t>
  </si>
  <si>
    <t>４．工事関係書類精査</t>
  </si>
  <si>
    <t>マテリアルリサイクル推進施設整備工事に係る施工監理業務委託</t>
  </si>
  <si>
    <t>５．完了検査立会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</si>
</sst>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\ \,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\(###,###\)"/>
    <numFmt numFmtId="185" formatCode="#,##0_ "/>
    <numFmt numFmtId="186" formatCode="#,##0.0;[Red]\-#,##0.0"/>
    <numFmt numFmtId="187" formatCode="#,##0.000;[Red]\-#,##0.000"/>
  </numFmts>
  <fonts count="45">
    <font>
      <sz val="11.95"/>
      <color indexed="8"/>
      <name val="ＭＳ 明朝"/>
      <family val="1"/>
    </font>
    <font>
      <sz val="11"/>
      <name val="ＭＳ Ｐゴシック"/>
      <family val="3"/>
    </font>
    <font>
      <u val="single"/>
      <sz val="11.95"/>
      <color indexed="12"/>
      <name val="ＭＳ 明朝"/>
      <family val="1"/>
    </font>
    <font>
      <u val="single"/>
      <sz val="11.95"/>
      <color indexed="36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sz val="11.95"/>
      <name val="ＭＳ 明朝"/>
      <family val="1"/>
    </font>
    <font>
      <b/>
      <sz val="11.95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ill="1" applyBorder="1" applyAlignment="1">
      <alignment horizontal="right" vertical="center" wrapText="1"/>
    </xf>
    <xf numFmtId="0" fontId="0" fillId="0" borderId="21" xfId="0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vertical="center"/>
    </xf>
    <xf numFmtId="184" fontId="0" fillId="0" borderId="20" xfId="0" applyNumberForma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3" fontId="0" fillId="0" borderId="24" xfId="0" applyNumberFormat="1" applyFont="1" applyFill="1" applyBorder="1" applyAlignment="1">
      <alignment vertical="center"/>
    </xf>
    <xf numFmtId="185" fontId="0" fillId="0" borderId="21" xfId="0" applyNumberFormat="1" applyFill="1" applyBorder="1" applyAlignment="1">
      <alignment horizontal="left" vertical="center"/>
    </xf>
    <xf numFmtId="3" fontId="8" fillId="0" borderId="19" xfId="0" applyNumberFormat="1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vertical="center"/>
    </xf>
    <xf numFmtId="183" fontId="0" fillId="0" borderId="36" xfId="0" applyNumberFormat="1" applyFill="1" applyBorder="1" applyAlignment="1">
      <alignment horizontal="right" vertical="center" wrapText="1"/>
    </xf>
    <xf numFmtId="185" fontId="0" fillId="0" borderId="37" xfId="0" applyNumberForma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 vertical="top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top"/>
    </xf>
    <xf numFmtId="0" fontId="0" fillId="0" borderId="44" xfId="0" applyFill="1" applyBorder="1" applyAlignment="1">
      <alignment vertical="top"/>
    </xf>
    <xf numFmtId="38" fontId="0" fillId="0" borderId="39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86" fontId="0" fillId="0" borderId="42" xfId="49" applyNumberFormat="1" applyFont="1" applyFill="1" applyBorder="1" applyAlignment="1">
      <alignment vertical="center"/>
    </xf>
    <xf numFmtId="186" fontId="0" fillId="0" borderId="42" xfId="49" applyNumberFormat="1" applyFont="1" applyFill="1" applyBorder="1" applyAlignment="1">
      <alignment horizontal="center" vertical="center"/>
    </xf>
    <xf numFmtId="186" fontId="0" fillId="0" borderId="45" xfId="49" applyNumberFormat="1" applyFont="1" applyFill="1" applyBorder="1" applyAlignment="1">
      <alignment vertical="center"/>
    </xf>
    <xf numFmtId="186" fontId="0" fillId="0" borderId="45" xfId="49" applyNumberFormat="1" applyFont="1" applyFill="1" applyBorder="1" applyAlignment="1">
      <alignment vertical="center"/>
    </xf>
    <xf numFmtId="38" fontId="0" fillId="0" borderId="42" xfId="49" applyNumberFormat="1" applyFont="1" applyFill="1" applyBorder="1" applyAlignment="1">
      <alignment vertical="center"/>
    </xf>
    <xf numFmtId="187" fontId="0" fillId="0" borderId="42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6" fontId="0" fillId="0" borderId="42" xfId="49" applyNumberFormat="1" applyFont="1" applyFill="1" applyBorder="1" applyAlignment="1">
      <alignment horizontal="right" vertical="center"/>
    </xf>
    <xf numFmtId="186" fontId="0" fillId="0" borderId="42" xfId="49" applyNumberFormat="1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186" fontId="8" fillId="0" borderId="42" xfId="49" applyNumberFormat="1" applyFont="1" applyFill="1" applyBorder="1" applyAlignment="1">
      <alignment horizontal="right" vertical="center"/>
    </xf>
    <xf numFmtId="186" fontId="0" fillId="0" borderId="46" xfId="49" applyNumberFormat="1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 shrinkToFit="1"/>
    </xf>
    <xf numFmtId="38" fontId="0" fillId="0" borderId="42" xfId="49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0" fillId="0" borderId="47" xfId="0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0" fillId="0" borderId="43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50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50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42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2428875</xdr:colOff>
      <xdr:row>4</xdr:row>
      <xdr:rowOff>333375</xdr:rowOff>
    </xdr:to>
    <xdr:sp>
      <xdr:nvSpPr>
        <xdr:cNvPr id="1" name="直線コネクタ 1"/>
        <xdr:cNvSpPr>
          <a:spLocks/>
        </xdr:cNvSpPr>
      </xdr:nvSpPr>
      <xdr:spPr>
        <a:xfrm>
          <a:off x="9525" y="704850"/>
          <a:ext cx="485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J1" sqref="J1"/>
    </sheetView>
  </sheetViews>
  <sheetFormatPr defaultColWidth="11.8984375" defaultRowHeight="19.5" customHeight="1"/>
  <cols>
    <col min="1" max="4" width="15.3984375" style="1" customWidth="1"/>
    <col min="5" max="6" width="6.5" style="1" customWidth="1"/>
    <col min="7" max="8" width="15.3984375" style="1" customWidth="1"/>
    <col min="9" max="9" width="17.09765625" style="1" customWidth="1"/>
    <col min="10" max="16384" width="11.8984375" style="1" customWidth="1"/>
  </cols>
  <sheetData>
    <row r="1" spans="1:11" ht="26.25" customHeight="1">
      <c r="A1" s="74" t="s">
        <v>1</v>
      </c>
      <c r="B1" s="74"/>
      <c r="C1" s="74"/>
      <c r="D1" s="74"/>
      <c r="E1" s="74"/>
      <c r="F1" s="74"/>
      <c r="G1" s="74"/>
      <c r="H1" s="74"/>
      <c r="I1" s="74"/>
      <c r="J1" s="73"/>
      <c r="K1" s="73"/>
    </row>
    <row r="2" spans="1:9" ht="19.5" customHeight="1">
      <c r="A2" s="75" t="s">
        <v>49</v>
      </c>
      <c r="B2" s="76"/>
      <c r="C2" s="76"/>
      <c r="D2" s="76"/>
      <c r="E2" s="76"/>
      <c r="F2" s="76"/>
      <c r="G2" s="76"/>
      <c r="H2" s="76"/>
      <c r="I2" s="76"/>
    </row>
    <row r="3" spans="1:9" ht="19.5" customHeight="1">
      <c r="A3" s="2" t="s">
        <v>4</v>
      </c>
      <c r="B3" s="3" t="s">
        <v>5</v>
      </c>
      <c r="C3" s="3" t="s">
        <v>6</v>
      </c>
      <c r="D3" s="4" t="s">
        <v>7</v>
      </c>
      <c r="E3" s="5" t="s">
        <v>0</v>
      </c>
      <c r="F3" s="5" t="s">
        <v>26</v>
      </c>
      <c r="G3" s="6" t="s">
        <v>8</v>
      </c>
      <c r="H3" s="6" t="s">
        <v>9</v>
      </c>
      <c r="I3" s="7" t="s">
        <v>10</v>
      </c>
    </row>
    <row r="4" spans="1:9" ht="19.5" customHeight="1">
      <c r="A4" s="19" t="s">
        <v>58</v>
      </c>
      <c r="B4" s="8"/>
      <c r="C4" s="9"/>
      <c r="D4" s="10"/>
      <c r="E4" s="11"/>
      <c r="F4" s="12"/>
      <c r="G4" s="13"/>
      <c r="H4" s="14"/>
      <c r="I4" s="15"/>
    </row>
    <row r="5" spans="1:9" ht="19.5" customHeight="1">
      <c r="A5" s="19"/>
      <c r="B5" s="8" t="s">
        <v>11</v>
      </c>
      <c r="C5" s="9"/>
      <c r="D5" s="10"/>
      <c r="E5" s="11"/>
      <c r="F5" s="12"/>
      <c r="G5" s="16"/>
      <c r="H5" s="17"/>
      <c r="I5" s="18"/>
    </row>
    <row r="6" spans="1:9" ht="19.5" customHeight="1">
      <c r="A6" s="19"/>
      <c r="B6" s="8"/>
      <c r="C6" s="9" t="s">
        <v>12</v>
      </c>
      <c r="D6" s="10"/>
      <c r="E6" s="11"/>
      <c r="F6" s="12"/>
      <c r="G6" s="16"/>
      <c r="H6" s="17"/>
      <c r="I6" s="18"/>
    </row>
    <row r="7" spans="1:9" ht="19.5" customHeight="1">
      <c r="A7" s="20"/>
      <c r="B7" s="8"/>
      <c r="C7" s="9"/>
      <c r="D7" s="34" t="s">
        <v>48</v>
      </c>
      <c r="E7" s="11" t="s">
        <v>13</v>
      </c>
      <c r="F7" s="12">
        <v>1</v>
      </c>
      <c r="G7" s="21"/>
      <c r="H7" s="14"/>
      <c r="I7" s="18" t="s">
        <v>14</v>
      </c>
    </row>
    <row r="8" spans="1:9" ht="19.5" customHeight="1">
      <c r="A8" s="20"/>
      <c r="B8" s="8"/>
      <c r="C8" s="9" t="s">
        <v>15</v>
      </c>
      <c r="D8" s="10"/>
      <c r="E8" s="11"/>
      <c r="F8" s="12"/>
      <c r="G8" s="21"/>
      <c r="H8" s="17"/>
      <c r="I8" s="18"/>
    </row>
    <row r="9" spans="1:9" ht="19.5" customHeight="1">
      <c r="A9" s="20"/>
      <c r="B9" s="8"/>
      <c r="C9" s="9"/>
      <c r="D9" s="10" t="s">
        <v>27</v>
      </c>
      <c r="E9" s="11" t="s">
        <v>50</v>
      </c>
      <c r="F9" s="12"/>
      <c r="G9" s="16"/>
      <c r="H9" s="14"/>
      <c r="I9" s="18"/>
    </row>
    <row r="10" spans="1:9" ht="19.5" customHeight="1">
      <c r="A10" s="20"/>
      <c r="B10" s="8" t="s">
        <v>16</v>
      </c>
      <c r="C10" s="9"/>
      <c r="D10" s="10"/>
      <c r="E10" s="11"/>
      <c r="F10" s="12"/>
      <c r="G10" s="16"/>
      <c r="H10" s="17"/>
      <c r="I10" s="18"/>
    </row>
    <row r="11" spans="1:9" ht="19.5" customHeight="1">
      <c r="A11" s="20"/>
      <c r="B11" s="8"/>
      <c r="C11" s="9" t="s">
        <v>17</v>
      </c>
      <c r="D11" s="34" t="s">
        <v>18</v>
      </c>
      <c r="E11" s="11" t="s">
        <v>13</v>
      </c>
      <c r="F11" s="12">
        <v>1</v>
      </c>
      <c r="G11" s="16"/>
      <c r="H11" s="14"/>
      <c r="I11" s="22" t="s">
        <v>19</v>
      </c>
    </row>
    <row r="12" spans="1:9" ht="19.5" customHeight="1">
      <c r="A12" s="20"/>
      <c r="B12" s="8" t="s">
        <v>20</v>
      </c>
      <c r="C12" s="9"/>
      <c r="D12" s="70"/>
      <c r="E12" s="11"/>
      <c r="F12" s="23"/>
      <c r="G12" s="16"/>
      <c r="H12" s="17"/>
      <c r="I12" s="22"/>
    </row>
    <row r="13" spans="1:9" ht="19.5" customHeight="1">
      <c r="A13" s="20"/>
      <c r="B13" s="8"/>
      <c r="C13" s="9" t="s">
        <v>21</v>
      </c>
      <c r="D13" s="70" t="s">
        <v>43</v>
      </c>
      <c r="E13" s="11"/>
      <c r="F13" s="12"/>
      <c r="G13" s="16"/>
      <c r="H13" s="14"/>
      <c r="I13" s="22"/>
    </row>
    <row r="14" spans="1:9" ht="19.5" customHeight="1">
      <c r="A14" s="20"/>
      <c r="B14" s="9" t="s">
        <v>23</v>
      </c>
      <c r="C14" s="9"/>
      <c r="D14" s="72"/>
      <c r="E14" s="11"/>
      <c r="F14" s="12"/>
      <c r="G14" s="16"/>
      <c r="H14" s="17"/>
      <c r="I14" s="22"/>
    </row>
    <row r="15" spans="1:9" ht="19.5" customHeight="1">
      <c r="A15" s="20"/>
      <c r="B15" s="9"/>
      <c r="C15" s="9" t="s">
        <v>22</v>
      </c>
      <c r="D15" s="34" t="s">
        <v>44</v>
      </c>
      <c r="E15" s="11" t="s">
        <v>13</v>
      </c>
      <c r="F15" s="12">
        <v>1</v>
      </c>
      <c r="G15" s="16"/>
      <c r="H15" s="14"/>
      <c r="I15" s="24" t="s">
        <v>42</v>
      </c>
    </row>
    <row r="16" spans="1:9" ht="19.5" customHeight="1">
      <c r="A16" s="19"/>
      <c r="B16" s="25" t="s">
        <v>25</v>
      </c>
      <c r="C16" s="9" t="s">
        <v>24</v>
      </c>
      <c r="D16" s="10" t="s">
        <v>45</v>
      </c>
      <c r="E16" s="11"/>
      <c r="F16" s="12"/>
      <c r="G16" s="16"/>
      <c r="H16" s="14"/>
      <c r="I16" s="22"/>
    </row>
    <row r="17" spans="1:9" ht="19.5" customHeight="1">
      <c r="A17" s="19"/>
      <c r="B17" s="25"/>
      <c r="C17" s="9"/>
      <c r="D17" s="10"/>
      <c r="E17" s="11"/>
      <c r="F17" s="12"/>
      <c r="G17" s="16"/>
      <c r="H17" s="14"/>
      <c r="I17" s="22"/>
    </row>
    <row r="18" spans="1:9" ht="19.5" customHeight="1">
      <c r="A18" s="35"/>
      <c r="B18" s="9" t="s">
        <v>52</v>
      </c>
      <c r="C18" s="36"/>
      <c r="D18" s="37"/>
      <c r="E18" s="38"/>
      <c r="F18" s="39"/>
      <c r="G18" s="40"/>
      <c r="H18" s="41"/>
      <c r="I18" s="42"/>
    </row>
    <row r="19" spans="1:9" ht="19.5" customHeight="1">
      <c r="A19" s="35"/>
      <c r="B19" s="36" t="s">
        <v>2</v>
      </c>
      <c r="C19" s="36"/>
      <c r="D19" s="37"/>
      <c r="E19" s="38" t="s">
        <v>3</v>
      </c>
      <c r="F19" s="39">
        <v>10</v>
      </c>
      <c r="G19" s="40"/>
      <c r="H19" s="41"/>
      <c r="I19" s="42"/>
    </row>
    <row r="20" spans="1:9" ht="19.5" customHeight="1">
      <c r="A20" s="35"/>
      <c r="B20" s="36" t="s">
        <v>53</v>
      </c>
      <c r="C20" s="36"/>
      <c r="D20" s="37"/>
      <c r="E20" s="38"/>
      <c r="F20" s="39"/>
      <c r="G20" s="40"/>
      <c r="H20" s="41"/>
      <c r="I20" s="42"/>
    </row>
    <row r="21" spans="1:9" ht="19.5" customHeight="1">
      <c r="A21" s="35"/>
      <c r="B21" s="36"/>
      <c r="C21" s="36"/>
      <c r="D21" s="37"/>
      <c r="E21" s="38"/>
      <c r="F21" s="39"/>
      <c r="G21" s="40"/>
      <c r="H21" s="41"/>
      <c r="I21" s="42"/>
    </row>
    <row r="22" spans="1:9" ht="19.5" customHeight="1">
      <c r="A22" s="35"/>
      <c r="B22" s="36"/>
      <c r="C22" s="36"/>
      <c r="D22" s="37"/>
      <c r="E22" s="38"/>
      <c r="F22" s="39"/>
      <c r="G22" s="40"/>
      <c r="H22" s="41"/>
      <c r="I22" s="42"/>
    </row>
    <row r="23" spans="1:9" ht="19.5" customHeight="1">
      <c r="A23" s="35"/>
      <c r="B23" s="9"/>
      <c r="C23" s="36"/>
      <c r="D23" s="37"/>
      <c r="E23" s="38"/>
      <c r="F23" s="39"/>
      <c r="G23" s="40"/>
      <c r="H23" s="41"/>
      <c r="I23" s="42"/>
    </row>
    <row r="24" spans="1:9" ht="19.5" customHeight="1">
      <c r="A24" s="26"/>
      <c r="B24" s="27"/>
      <c r="C24" s="27"/>
      <c r="D24" s="28"/>
      <c r="E24" s="29"/>
      <c r="F24" s="30"/>
      <c r="G24" s="31"/>
      <c r="H24" s="32"/>
      <c r="I24" s="33"/>
    </row>
  </sheetData>
  <sheetProtection/>
  <mergeCells count="2">
    <mergeCell ref="A1:I1"/>
    <mergeCell ref="A2:I2"/>
  </mergeCells>
  <printOptions/>
  <pageMargins left="0.73" right="0.3937007874015748" top="0.984251968503937" bottom="0.62" header="0.5905511811023623" footer="0.3937007874015748"/>
  <pageSetup firstPageNumber="17" useFirstPageNumber="1" horizontalDpi="360" verticalDpi="360" orientation="landscape" paperSize="9" r:id="rId1"/>
  <headerFooter alignWithMargins="0">
    <oddFooter>&amp;R黒川地域行政事務組合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11.8984375" defaultRowHeight="27.75" customHeight="1"/>
  <cols>
    <col min="1" max="2" width="25.59765625" style="43" customWidth="1"/>
    <col min="3" max="5" width="11.8984375" style="43" customWidth="1"/>
    <col min="6" max="6" width="11.8984375" style="44" customWidth="1"/>
    <col min="7" max="9" width="11.8984375" style="43" customWidth="1"/>
    <col min="10" max="10" width="16.09765625" style="45" bestFit="1" customWidth="1"/>
    <col min="11" max="16384" width="11.8984375" style="43" customWidth="1"/>
  </cols>
  <sheetData>
    <row r="1" spans="1:10" ht="27.75" customHeight="1">
      <c r="A1" s="77" t="s">
        <v>46</v>
      </c>
      <c r="B1" s="78"/>
      <c r="C1" s="78"/>
      <c r="D1" s="78"/>
      <c r="E1" s="78"/>
      <c r="F1" s="78"/>
      <c r="G1" s="78"/>
      <c r="H1" s="78"/>
      <c r="I1" s="78"/>
      <c r="J1" s="78"/>
    </row>
    <row r="2" ht="27.75" customHeight="1">
      <c r="A2" s="63" t="s">
        <v>51</v>
      </c>
    </row>
    <row r="3" spans="1:10" ht="27.75" customHeight="1">
      <c r="A3" s="46"/>
      <c r="B3" s="47" t="s">
        <v>28</v>
      </c>
      <c r="C3" s="79" t="s">
        <v>47</v>
      </c>
      <c r="D3" s="79"/>
      <c r="E3" s="79"/>
      <c r="F3" s="79"/>
      <c r="G3" s="79"/>
      <c r="H3" s="79"/>
      <c r="I3" s="80"/>
      <c r="J3" s="81" t="s">
        <v>29</v>
      </c>
    </row>
    <row r="4" spans="1:10" ht="27.75" customHeight="1">
      <c r="A4" s="49"/>
      <c r="B4" s="50"/>
      <c r="C4" s="48" t="s">
        <v>30</v>
      </c>
      <c r="D4" s="51" t="s">
        <v>31</v>
      </c>
      <c r="E4" s="51" t="s">
        <v>32</v>
      </c>
      <c r="F4" s="51" t="s">
        <v>33</v>
      </c>
      <c r="G4" s="51" t="s">
        <v>34</v>
      </c>
      <c r="H4" s="51" t="s">
        <v>35</v>
      </c>
      <c r="I4" s="51" t="s">
        <v>36</v>
      </c>
      <c r="J4" s="82"/>
    </row>
    <row r="5" spans="1:10" ht="27.75" customHeight="1">
      <c r="A5" s="52" t="s">
        <v>37</v>
      </c>
      <c r="B5" s="53"/>
      <c r="C5" s="54">
        <v>63500</v>
      </c>
      <c r="D5" s="55">
        <v>53800</v>
      </c>
      <c r="E5" s="55">
        <v>47500</v>
      </c>
      <c r="F5" s="55">
        <v>39100</v>
      </c>
      <c r="G5" s="55">
        <v>32000</v>
      </c>
      <c r="H5" s="55">
        <v>26400</v>
      </c>
      <c r="I5" s="56">
        <v>68800</v>
      </c>
      <c r="J5" s="55"/>
    </row>
    <row r="6" spans="1:10" ht="27.75" customHeight="1">
      <c r="A6" s="83" t="s">
        <v>54</v>
      </c>
      <c r="B6" s="83"/>
      <c r="C6" s="64"/>
      <c r="D6" s="64"/>
      <c r="E6" s="64"/>
      <c r="F6" s="64"/>
      <c r="G6" s="64"/>
      <c r="H6" s="64"/>
      <c r="I6" s="65"/>
      <c r="J6" s="66">
        <f>$C$5*C6+$D$5*D6+$E$5*E6+$F$5*F6+$G$5*G6+$H$5*H6+$I$5*I6</f>
        <v>0</v>
      </c>
    </row>
    <row r="7" spans="1:10" ht="27.75" customHeight="1">
      <c r="A7" s="83" t="s">
        <v>55</v>
      </c>
      <c r="B7" s="83"/>
      <c r="C7" s="64"/>
      <c r="D7" s="64"/>
      <c r="E7" s="64"/>
      <c r="F7" s="64"/>
      <c r="G7" s="64"/>
      <c r="H7" s="64"/>
      <c r="I7" s="65"/>
      <c r="J7" s="66">
        <f>$C$5*C7+$D$5*D7+$E$5*E7+$F$5*F7+$G$5*G7+$H$5*H7+$I$5*I7</f>
        <v>0</v>
      </c>
    </row>
    <row r="8" spans="1:10" ht="27.75" customHeight="1">
      <c r="A8" s="83" t="s">
        <v>56</v>
      </c>
      <c r="B8" s="83"/>
      <c r="C8" s="64"/>
      <c r="D8" s="64"/>
      <c r="E8" s="64"/>
      <c r="F8" s="64"/>
      <c r="G8" s="64"/>
      <c r="H8" s="64"/>
      <c r="I8" s="65"/>
      <c r="J8" s="66">
        <f>$C$5*C8+$D$5*D8+$E$5*E8+$F$5*F8+$G$5*G8+$H$5*H8+$I$5*I8</f>
        <v>0</v>
      </c>
    </row>
    <row r="9" spans="1:10" ht="27.75" customHeight="1">
      <c r="A9" s="83" t="s">
        <v>57</v>
      </c>
      <c r="B9" s="83"/>
      <c r="C9" s="64"/>
      <c r="D9" s="64"/>
      <c r="E9" s="64"/>
      <c r="F9" s="64"/>
      <c r="G9" s="64"/>
      <c r="H9" s="64"/>
      <c r="I9" s="65"/>
      <c r="J9" s="66">
        <f>$C$5*C9+$D$5*D9+$E$5*E9+$F$5*F9+$G$5*G9+$H$5*H9+$I$5*I9</f>
        <v>0</v>
      </c>
    </row>
    <row r="10" spans="1:10" ht="27.75" customHeight="1">
      <c r="A10" s="83" t="s">
        <v>59</v>
      </c>
      <c r="B10" s="83"/>
      <c r="C10" s="64"/>
      <c r="D10" s="64"/>
      <c r="E10" s="64"/>
      <c r="F10" s="64"/>
      <c r="G10" s="64"/>
      <c r="H10" s="64"/>
      <c r="I10" s="65"/>
      <c r="J10" s="66"/>
    </row>
    <row r="11" spans="1:10" ht="27.75" customHeight="1">
      <c r="A11" s="83"/>
      <c r="B11" s="83"/>
      <c r="C11" s="64"/>
      <c r="D11" s="64"/>
      <c r="E11" s="64"/>
      <c r="F11" s="64"/>
      <c r="G11" s="64"/>
      <c r="H11" s="64"/>
      <c r="I11" s="64"/>
      <c r="J11" s="66"/>
    </row>
    <row r="12" spans="1:10" ht="27.75" customHeight="1">
      <c r="A12" s="90"/>
      <c r="B12" s="90"/>
      <c r="C12" s="64"/>
      <c r="D12" s="64"/>
      <c r="E12" s="64"/>
      <c r="F12" s="64"/>
      <c r="G12" s="64"/>
      <c r="H12" s="64"/>
      <c r="I12" s="65"/>
      <c r="J12" s="66"/>
    </row>
    <row r="13" spans="1:10" ht="27.75" customHeight="1">
      <c r="A13" s="90"/>
      <c r="B13" s="90"/>
      <c r="C13" s="64"/>
      <c r="D13" s="64"/>
      <c r="E13" s="64"/>
      <c r="F13" s="64"/>
      <c r="G13" s="64"/>
      <c r="H13" s="64"/>
      <c r="I13" s="65"/>
      <c r="J13" s="66"/>
    </row>
    <row r="14" spans="1:10" ht="27.75" customHeight="1">
      <c r="A14" s="90"/>
      <c r="B14" s="90"/>
      <c r="C14" s="64"/>
      <c r="D14" s="64"/>
      <c r="E14" s="64"/>
      <c r="F14" s="67"/>
      <c r="G14" s="64"/>
      <c r="H14" s="64"/>
      <c r="I14" s="65"/>
      <c r="J14" s="66"/>
    </row>
    <row r="15" spans="1:10" ht="27.75" customHeight="1">
      <c r="A15" s="90"/>
      <c r="B15" s="90"/>
      <c r="C15" s="64"/>
      <c r="D15" s="64"/>
      <c r="E15" s="64"/>
      <c r="F15" s="64"/>
      <c r="G15" s="64"/>
      <c r="H15" s="64"/>
      <c r="I15" s="65"/>
      <c r="J15" s="66"/>
    </row>
    <row r="16" spans="1:10" ht="27.75" customHeight="1">
      <c r="A16" s="90"/>
      <c r="B16" s="90"/>
      <c r="C16" s="64"/>
      <c r="D16" s="64"/>
      <c r="E16" s="64"/>
      <c r="F16" s="64"/>
      <c r="G16" s="64"/>
      <c r="H16" s="64"/>
      <c r="I16" s="65"/>
      <c r="J16" s="66"/>
    </row>
    <row r="17" spans="1:10" ht="27.75" customHeight="1">
      <c r="A17" s="86"/>
      <c r="B17" s="87"/>
      <c r="C17" s="64"/>
      <c r="D17" s="64"/>
      <c r="E17" s="64"/>
      <c r="F17" s="64"/>
      <c r="G17" s="64"/>
      <c r="H17" s="64"/>
      <c r="I17" s="65"/>
      <c r="J17" s="66"/>
    </row>
    <row r="18" spans="1:10" ht="27.75" customHeight="1">
      <c r="A18" s="86"/>
      <c r="B18" s="87"/>
      <c r="C18" s="64"/>
      <c r="D18" s="64"/>
      <c r="E18" s="64"/>
      <c r="F18" s="64"/>
      <c r="G18" s="64"/>
      <c r="H18" s="64"/>
      <c r="I18" s="65"/>
      <c r="J18" s="66"/>
    </row>
    <row r="19" spans="1:10" ht="27.75" customHeight="1" thickBot="1">
      <c r="A19" s="91"/>
      <c r="B19" s="92"/>
      <c r="C19" s="68"/>
      <c r="D19" s="68"/>
      <c r="E19" s="68"/>
      <c r="F19" s="68"/>
      <c r="G19" s="68"/>
      <c r="H19" s="68"/>
      <c r="I19" s="68"/>
      <c r="J19" s="69"/>
    </row>
    <row r="20" spans="1:10" ht="27.75" customHeight="1" thickTop="1">
      <c r="A20" s="84" t="s">
        <v>38</v>
      </c>
      <c r="B20" s="85"/>
      <c r="C20" s="59">
        <f>SUM(C6:C19)</f>
        <v>0</v>
      </c>
      <c r="D20" s="59">
        <f aca="true" t="shared" si="0" ref="D20:I20">SUM(D6:D19)</f>
        <v>0</v>
      </c>
      <c r="E20" s="59">
        <f t="shared" si="0"/>
        <v>0</v>
      </c>
      <c r="F20" s="59">
        <f t="shared" si="0"/>
        <v>0</v>
      </c>
      <c r="G20" s="59">
        <f t="shared" si="0"/>
        <v>0</v>
      </c>
      <c r="H20" s="59">
        <f t="shared" si="0"/>
        <v>0</v>
      </c>
      <c r="I20" s="59">
        <f t="shared" si="0"/>
        <v>0</v>
      </c>
      <c r="J20" s="60"/>
    </row>
    <row r="21" spans="1:10" ht="27.75" customHeight="1">
      <c r="A21" s="88" t="s">
        <v>39</v>
      </c>
      <c r="B21" s="89"/>
      <c r="C21" s="61">
        <f>C5*C20</f>
        <v>0</v>
      </c>
      <c r="D21" s="61">
        <f aca="true" t="shared" si="1" ref="D21:I21">D5*D20</f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  <c r="H21" s="61">
        <f t="shared" si="1"/>
        <v>0</v>
      </c>
      <c r="I21" s="61">
        <f t="shared" si="1"/>
        <v>0</v>
      </c>
      <c r="J21" s="56">
        <f>SUM(C21:I21)</f>
        <v>0</v>
      </c>
    </row>
    <row r="22" spans="1:10" ht="27.75" customHeight="1">
      <c r="A22" s="88" t="s">
        <v>40</v>
      </c>
      <c r="B22" s="89"/>
      <c r="C22" s="57"/>
      <c r="D22" s="57"/>
      <c r="E22" s="57"/>
      <c r="F22" s="58"/>
      <c r="G22" s="57"/>
      <c r="H22" s="57"/>
      <c r="I22" s="57"/>
      <c r="J22" s="62">
        <v>1</v>
      </c>
    </row>
    <row r="23" spans="1:10" ht="27.75" customHeight="1">
      <c r="A23" s="88" t="s">
        <v>41</v>
      </c>
      <c r="B23" s="89"/>
      <c r="C23" s="71"/>
      <c r="D23" s="71"/>
      <c r="E23" s="71"/>
      <c r="F23" s="71"/>
      <c r="G23" s="71"/>
      <c r="H23" s="71"/>
      <c r="I23" s="71"/>
      <c r="J23" s="56">
        <f>J21*J22</f>
        <v>0</v>
      </c>
    </row>
  </sheetData>
  <sheetProtection/>
  <mergeCells count="21">
    <mergeCell ref="A16:B16"/>
    <mergeCell ref="A22:B22"/>
    <mergeCell ref="A21:B21"/>
    <mergeCell ref="A15:B15"/>
    <mergeCell ref="A7:B7"/>
    <mergeCell ref="A23:B23"/>
    <mergeCell ref="A13:B13"/>
    <mergeCell ref="A17:B17"/>
    <mergeCell ref="A19:B19"/>
    <mergeCell ref="A14:B14"/>
    <mergeCell ref="A9:B9"/>
    <mergeCell ref="A1:J1"/>
    <mergeCell ref="C3:I3"/>
    <mergeCell ref="J3:J4"/>
    <mergeCell ref="A6:B6"/>
    <mergeCell ref="A11:B11"/>
    <mergeCell ref="A20:B20"/>
    <mergeCell ref="A8:B8"/>
    <mergeCell ref="A18:B18"/>
    <mergeCell ref="A10:B10"/>
    <mergeCell ref="A12:B12"/>
  </mergeCells>
  <printOptions/>
  <pageMargins left="0.72" right="0.1968503937007874" top="0.5905511811023623" bottom="0.6299212598425197" header="0.5905511811023623" footer="0.3937007874015748"/>
  <pageSetup firstPageNumber="17" useFirstPageNumber="1" horizontalDpi="360" verticalDpi="360" orientation="landscape" paperSize="9" scale="84" r:id="rId2"/>
  <headerFooter alignWithMargins="0">
    <oddFooter>&amp;R黒川地域行政事務組合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D:\My Documents\00_様式\様式_業務設計書.jsd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Yoshitaka Akashi</dc:creator>
  <cp:keywords/>
  <dc:description/>
  <cp:lastModifiedBy>菅原 新</cp:lastModifiedBy>
  <cp:lastPrinted>2019-09-19T00:31:31Z</cp:lastPrinted>
  <dcterms:created xsi:type="dcterms:W3CDTF">2000-05-02T10:42:41Z</dcterms:created>
  <dcterms:modified xsi:type="dcterms:W3CDTF">2019-09-19T00:41:29Z</dcterms:modified>
  <cp:category/>
  <cp:version/>
  <cp:contentType/>
  <cp:contentStatus/>
  <cp:revision>15</cp:revision>
</cp:coreProperties>
</file>